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/>
  <mc:AlternateContent xmlns:mc="http://schemas.openxmlformats.org/markup-compatibility/2006">
    <mc:Choice Requires="x15">
      <x15ac:absPath xmlns:x15ac="http://schemas.microsoft.com/office/spreadsheetml/2010/11/ac" url="\\CYSFRE4\Cysfre Compartida\SRFT Seguimiento de los Recursos Federales Transferidos\2024\SEGUNDO TRIMESTRE\Reportes Finales\Destino del Gasto\"/>
    </mc:Choice>
  </mc:AlternateContent>
  <bookViews>
    <workbookView xWindow="0" yWindow="0" windowWidth="21570" windowHeight="8145"/>
  </bookViews>
  <sheets>
    <sheet name="Fam Superior 2024 2do Trim" sheetId="9" r:id="rId1"/>
  </sheets>
  <definedNames>
    <definedName name="_xlnm._FilterDatabase" localSheetId="0" hidden="1">'Fam Superior 2024 2do Trim'!$A$6:$AI$6</definedName>
    <definedName name="_xlnm.Print_Area" localSheetId="0">'Fam Superior 2024 2do Trim'!$A$1:$AI$9</definedName>
    <definedName name="_xlnm.Print_Titles" localSheetId="0">'Fam Superior 2024 2do Trim'!$5:$6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9" i="9" l="1"/>
  <c r="AB9" i="9"/>
  <c r="AC9" i="9"/>
  <c r="AD9" i="9"/>
  <c r="Z9" i="9"/>
  <c r="Z13" i="9" l="1"/>
  <c r="AD13" i="9" l="1"/>
  <c r="AC13" i="9"/>
  <c r="AB13" i="9"/>
  <c r="AA13" i="9"/>
</calcChain>
</file>

<file path=xl/sharedStrings.xml><?xml version="1.0" encoding="utf-8"?>
<sst xmlns="http://schemas.openxmlformats.org/spreadsheetml/2006/main" count="119" uniqueCount="71">
  <si>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</si>
  <si>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</si>
  <si>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</si>
  <si>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</si>
  <si>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</si>
  <si>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</si>
  <si>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</si>
  <si>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</si>
  <si>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</si>
  <si>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</si>
  <si>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</si>
  <si>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</si>
  <si>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</si>
  <si>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</si>
  <si>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</si>
  <si>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</si>
  <si>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</si>
  <si>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</si>
  <si>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</si>
  <si>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</si>
  <si>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</si>
  <si>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</si>
  <si>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</si>
  <si>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</si>
  <si>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</si>
  <si>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</si>
  <si>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</si>
  <si>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</si>
  <si>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</si>
  <si>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</si>
  <si>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</si>
  <si>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</si>
  <si>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</si>
  <si>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</si>
  <si>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</si>
  <si>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</si>
  <si>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</si>
  <si>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</si>
  <si>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</si>
  <si>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</si>
  <si>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</si>
  <si>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Sin observaciones</t>
  </si>
  <si>
    <t>DESTINO DEL GASTO</t>
  </si>
  <si>
    <t>Proyecto de inversión</t>
  </si>
  <si>
    <t>Yucatán</t>
  </si>
  <si>
    <t>Gobierno de la Entidad</t>
  </si>
  <si>
    <t>Proyecto de Inversión de Infraestructura Social</t>
  </si>
  <si>
    <t>Educación</t>
  </si>
  <si>
    <t>Sin identificar</t>
  </si>
  <si>
    <t>Secretaría de Investigación Innovación y Educación Superior</t>
  </si>
  <si>
    <t>S</t>
  </si>
  <si>
    <t/>
  </si>
  <si>
    <t>En Ejecución</t>
  </si>
  <si>
    <t>{meta1: {unidad_medida:Lote, meta:3.0, meta_modificada:3.0}}</t>
  </si>
  <si>
    <t>{meta1: {unidad_medida:Lote, meta:1.0, meta_modificada:1.0}}</t>
  </si>
  <si>
    <t xml:space="preserve">SEGUNDO TRIMESTRE </t>
  </si>
  <si>
    <t>FAM SUPERIOR 2024</t>
  </si>
  <si>
    <t>YUC240202400798</t>
  </si>
  <si>
    <t>{ff1: {ciclo_recurso:2024, ramo:33, modalidad:I, prog_pres:8, tipo_recurso:FEDERALES (APORTACIONES, SUBSIDIOS Y CONVENIOS), monto:1351268.0, modificado:1351268.0}}</t>
  </si>
  <si>
    <t>REHABILITACIÓN DEL ÁGORA DE LA UNIVERSIDAD TECNOLÓGICA METROPOLITANA "LA UTM", C.C.T 31EUT0001O DE LA LOCALIDAD Y MUNICIPIO DE MÉRIDA.</t>
  </si>
  <si>
    <t>FAM SUPERIOR-001-2024</t>
  </si>
  <si>
    <t>{geo1: {cve_municipio:50, localidad:1, direccion:CALLE 111 NO.315 SANTA ROSA, lon:-89.61637, lat:20.93904}}</t>
  </si>
  <si>
    <t>{ctto1: {tipo_obra:Obra, numero_contrato:IDE-24-OP-LP-047, contratista:DESARROLLO DE ESPACIOS RECREATIVOS, S.A. DE C.V., convocante:INSTITUTO PARA EL DESARROLLO Y CERTIFICACIÓN DE LA INFRAESTRUCTURA FÍSICA EDUCATIVA Y ELÉCTRICA DE YUCATÁN, monto:1349408.65, importe_modificado:1349408.65}}</t>
  </si>
  <si>
    <t>{meta1: {unidad_medida:Lote, avance:0.0}}</t>
  </si>
  <si>
    <t>Validado / Registrado avances</t>
  </si>
  <si>
    <t>YUC240202400816</t>
  </si>
  <si>
    <t>{ff1: {ciclo_recurso:2024, ramo:33, modalidad:I, prog_pres:8, tipo_recurso:FEDERALES (APORTACIONES, SUBSIDIOS Y CONVENIOS), monto:4066425.0, modificado:4066425.0}}</t>
  </si>
  <si>
    <t>EQUIPAMIENTO DE LA UNIDAD BÁSICA DE LABORATORIOS MULTIFUNCIONAL DE UN NIVEL, TALLERES Y LABORATORIOS:REDES, ELECTRÓNICA Y GESTIÓN EMPRESARIAL; Y DE UNIDAD ADMINISTRATIVA DEL INSTITUTO TECNOLÓGICO DE TIZIMÍN CCT.31DIT0002T</t>
  </si>
  <si>
    <t>FAM SUPERIOR-005-2024</t>
  </si>
  <si>
    <t>{geo1: {cve_municipio:96, localidad:1, direccion:CALLE 29 SANTA RITA No.97702, lon:-88.17287, lat:21.15872}}</t>
  </si>
  <si>
    <t>{ctto1: {tipo_obra:Adquisiciones, numero_contrato:IDE-24-ADQ-LP-010, contratista:KRAFFT CONSULTING &amp; MANAGMENT SOLUTIONS S.A. DE C.V., convocante:INSTITUTO PARA EL DESARROLLO Y CERTIFICACIÓN DE LA INFRAESTRUCTURA FÍSICA EDUCATIVA Y ELÉCTRICA DE YUCATÁN, monto:4020077.49, importe_modificado:4020077.49}}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</si>
</sst>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1" fillId="0" borderId="0" xfId="1"/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4" xfId="1" applyFont="1" applyBorder="1"/>
    <xf numFmtId="0" fontId="4" fillId="0" borderId="2" xfId="1" applyFont="1" applyBorder="1"/>
    <xf numFmtId="0" fontId="4" fillId="0" borderId="2" xfId="1" applyFont="1" applyBorder="1" applyAlignment="1">
      <alignment wrapText="1"/>
    </xf>
    <xf numFmtId="164" fontId="4" fillId="0" borderId="2" xfId="1" applyNumberFormat="1" applyFont="1" applyBorder="1"/>
    <xf numFmtId="44" fontId="4" fillId="0" borderId="2" xfId="2" applyFont="1" applyBorder="1"/>
    <xf numFmtId="0" fontId="4" fillId="0" borderId="5" xfId="1" applyFont="1" applyBorder="1" applyAlignment="1">
      <alignment wrapText="1"/>
    </xf>
    <xf numFmtId="0" fontId="4" fillId="0" borderId="6" xfId="1" applyFont="1" applyBorder="1"/>
    <xf numFmtId="0" fontId="4" fillId="0" borderId="7" xfId="1" applyFont="1" applyBorder="1"/>
    <xf numFmtId="0" fontId="4" fillId="0" borderId="7" xfId="1" applyFont="1" applyBorder="1" applyAlignment="1">
      <alignment wrapText="1"/>
    </xf>
    <xf numFmtId="164" fontId="4" fillId="0" borderId="7" xfId="1" applyNumberFormat="1" applyFont="1" applyBorder="1"/>
    <xf numFmtId="44" fontId="4" fillId="0" borderId="7" xfId="2" applyFont="1" applyBorder="1"/>
    <xf numFmtId="0" fontId="4" fillId="0" borderId="8" xfId="1" applyFont="1" applyBorder="1" applyAlignment="1">
      <alignment wrapText="1"/>
    </xf>
    <xf numFmtId="44" fontId="1" fillId="0" borderId="0" xfId="1" applyNumberForma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top" wrapText="1"/>
    </xf>
    <xf numFmtId="0" fontId="4" fillId="0" borderId="7" xfId="1" applyFont="1" applyBorder="1" applyAlignment="1">
      <alignment vertical="top" wrapText="1"/>
    </xf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zoomScale="90" zoomScaleNormal="90" workbookViewId="0">
      <selection activeCell="X18" sqref="X18"/>
    </sheetView>
  </sheetViews>
  <sheetFormatPr baseColWidth="10" defaultColWidth="11.42578125" defaultRowHeight="15" x14ac:dyDescent="0.25"/>
  <cols>
    <col min="1" max="1" width="9.42578125" style="1" customWidth="1"/>
    <col min="2" max="2" width="7.28515625" style="1" customWidth="1"/>
    <col min="3" max="3" width="15.5703125" style="1" customWidth="1"/>
    <col min="4" max="6" width="0" style="1" hidden="1" customWidth="1"/>
    <col min="7" max="7" width="36.8554687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0.85546875" style="1" customWidth="1"/>
    <col min="26" max="26" width="14.28515625" style="1" customWidth="1"/>
    <col min="27" max="27" width="14.85546875" style="1" customWidth="1"/>
    <col min="28" max="28" width="14.28515625" style="1" customWidth="1"/>
    <col min="29" max="29" width="13.28515625" style="1" customWidth="1"/>
    <col min="30" max="30" width="12.5703125" style="1" customWidth="1"/>
    <col min="31" max="31" width="44.5703125" style="1" customWidth="1"/>
    <col min="32" max="32" width="11.42578125" style="1"/>
    <col min="33" max="33" width="11.42578125" style="1" hidden="1" customWidth="1"/>
    <col min="34" max="34" width="8" style="1" customWidth="1"/>
    <col min="35" max="35" width="9" style="1" customWidth="1"/>
    <col min="36" max="37" width="0" style="1" hidden="1" customWidth="1"/>
    <col min="38" max="16384" width="11.42578125" style="1"/>
  </cols>
  <sheetData>
    <row r="1" spans="1:37" ht="21" x14ac:dyDescent="0.35">
      <c r="A1" s="18" t="s">
        <v>56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</row>
    <row r="2" spans="1:37" ht="21" x14ac:dyDescent="0.35">
      <c r="A2" s="18" t="s">
        <v>42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7" ht="18.75" x14ac:dyDescent="0.25">
      <c r="AF3" s="19" t="s">
        <v>55</v>
      </c>
      <c r="AG3" s="19"/>
      <c r="AH3" s="19"/>
      <c r="AI3" s="19"/>
    </row>
    <row r="4" spans="1:37" ht="18.75" x14ac:dyDescent="0.25">
      <c r="AF4" s="20">
        <v>2024</v>
      </c>
      <c r="AG4" s="20"/>
      <c r="AH4" s="20"/>
      <c r="AI4" s="20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82.5" customHeight="1" x14ac:dyDescent="0.25">
      <c r="A7" s="5">
        <v>2024</v>
      </c>
      <c r="B7" s="6">
        <v>2</v>
      </c>
      <c r="C7" s="6" t="s">
        <v>57</v>
      </c>
      <c r="D7" s="6" t="s">
        <v>43</v>
      </c>
      <c r="E7" s="6">
        <v>1351268</v>
      </c>
      <c r="F7" s="6" t="s">
        <v>58</v>
      </c>
      <c r="G7" s="7" t="s">
        <v>59</v>
      </c>
      <c r="H7" s="6">
        <v>31</v>
      </c>
      <c r="I7" s="6" t="s">
        <v>44</v>
      </c>
      <c r="J7" s="6">
        <v>0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60</v>
      </c>
      <c r="Q7" s="6" t="s">
        <v>50</v>
      </c>
      <c r="R7" s="6">
        <v>1299</v>
      </c>
      <c r="S7" s="6">
        <v>1808</v>
      </c>
      <c r="T7" s="6">
        <v>0</v>
      </c>
      <c r="U7" s="6" t="s">
        <v>54</v>
      </c>
      <c r="V7" s="6">
        <v>1</v>
      </c>
      <c r="W7" s="6" t="s">
        <v>61</v>
      </c>
      <c r="X7" s="8">
        <v>45454</v>
      </c>
      <c r="Y7" s="8">
        <v>45563</v>
      </c>
      <c r="Z7" s="9">
        <v>563033</v>
      </c>
      <c r="AA7" s="9">
        <v>1349408.65</v>
      </c>
      <c r="AB7" s="9">
        <v>404822.6</v>
      </c>
      <c r="AC7" s="9">
        <v>404822.6</v>
      </c>
      <c r="AD7" s="9">
        <v>0</v>
      </c>
      <c r="AE7" s="21" t="s">
        <v>62</v>
      </c>
      <c r="AF7" s="7" t="s">
        <v>63</v>
      </c>
      <c r="AG7" s="6" t="s">
        <v>51</v>
      </c>
      <c r="AH7" s="7" t="s">
        <v>52</v>
      </c>
      <c r="AI7" s="10" t="s">
        <v>64</v>
      </c>
      <c r="AJ7" s="3" t="s">
        <v>41</v>
      </c>
      <c r="AK7" s="3" t="s">
        <v>41</v>
      </c>
    </row>
    <row r="8" spans="1:37" ht="94.5" customHeight="1" x14ac:dyDescent="0.25">
      <c r="A8" s="11">
        <v>2024</v>
      </c>
      <c r="B8" s="12">
        <v>2</v>
      </c>
      <c r="C8" s="12" t="s">
        <v>65</v>
      </c>
      <c r="D8" s="12" t="s">
        <v>43</v>
      </c>
      <c r="E8" s="12">
        <v>4066425</v>
      </c>
      <c r="F8" s="12" t="s">
        <v>66</v>
      </c>
      <c r="G8" s="13" t="s">
        <v>67</v>
      </c>
      <c r="H8" s="12">
        <v>31</v>
      </c>
      <c r="I8" s="12" t="s">
        <v>44</v>
      </c>
      <c r="J8" s="12">
        <v>0</v>
      </c>
      <c r="K8" s="12" t="s">
        <v>45</v>
      </c>
      <c r="L8" s="12" t="s">
        <v>46</v>
      </c>
      <c r="M8" s="12" t="s">
        <v>47</v>
      </c>
      <c r="N8" s="12" t="s">
        <v>48</v>
      </c>
      <c r="O8" s="12" t="s">
        <v>49</v>
      </c>
      <c r="P8" s="12" t="s">
        <v>68</v>
      </c>
      <c r="Q8" s="12" t="s">
        <v>50</v>
      </c>
      <c r="R8" s="12">
        <v>565</v>
      </c>
      <c r="S8" s="12">
        <v>693</v>
      </c>
      <c r="T8" s="12">
        <v>0</v>
      </c>
      <c r="U8" s="12" t="s">
        <v>53</v>
      </c>
      <c r="V8" s="12">
        <v>1</v>
      </c>
      <c r="W8" s="12" t="s">
        <v>69</v>
      </c>
      <c r="X8" s="14">
        <v>45463</v>
      </c>
      <c r="Y8" s="14">
        <v>45552</v>
      </c>
      <c r="Z8" s="15">
        <v>0</v>
      </c>
      <c r="AA8" s="15">
        <v>4020077.49</v>
      </c>
      <c r="AB8" s="15">
        <v>0</v>
      </c>
      <c r="AC8" s="15">
        <v>0</v>
      </c>
      <c r="AD8" s="15">
        <v>0</v>
      </c>
      <c r="AE8" s="22" t="s">
        <v>70</v>
      </c>
      <c r="AF8" s="13" t="s">
        <v>63</v>
      </c>
      <c r="AG8" s="12" t="s">
        <v>51</v>
      </c>
      <c r="AH8" s="13" t="s">
        <v>52</v>
      </c>
      <c r="AI8" s="16" t="s">
        <v>64</v>
      </c>
      <c r="AJ8" s="3" t="s">
        <v>41</v>
      </c>
      <c r="AK8" s="3" t="s">
        <v>41</v>
      </c>
    </row>
    <row r="9" spans="1:37" x14ac:dyDescent="0.25">
      <c r="Z9" s="17">
        <f>SUM(Z7:Z8)</f>
        <v>563033</v>
      </c>
      <c r="AA9" s="17">
        <f t="shared" ref="AA9:AD9" si="0">SUM(AA7:AA8)</f>
        <v>5369486.1400000006</v>
      </c>
      <c r="AB9" s="17">
        <f t="shared" si="0"/>
        <v>404822.6</v>
      </c>
      <c r="AC9" s="17">
        <f t="shared" si="0"/>
        <v>404822.6</v>
      </c>
      <c r="AD9" s="17">
        <f t="shared" si="0"/>
        <v>0</v>
      </c>
    </row>
    <row r="12" spans="1:37" x14ac:dyDescent="0.25">
      <c r="Z12" s="17">
        <v>563033</v>
      </c>
      <c r="AA12" s="17">
        <v>5369486.1363999993</v>
      </c>
      <c r="AB12" s="17">
        <v>404822.59499999997</v>
      </c>
      <c r="AC12" s="17">
        <v>404822.59499999997</v>
      </c>
      <c r="AD12" s="17">
        <v>0</v>
      </c>
    </row>
    <row r="13" spans="1:37" x14ac:dyDescent="0.25">
      <c r="Z13" s="17">
        <f>Z9-Z12</f>
        <v>0</v>
      </c>
      <c r="AA13" s="17">
        <f>AA9-AA12</f>
        <v>3.600001335144043E-3</v>
      </c>
      <c r="AB13" s="17">
        <f>AB9-AB12</f>
        <v>5.0000000046566129E-3</v>
      </c>
      <c r="AC13" s="17">
        <f>AC9-AC12</f>
        <v>5.0000000046566129E-3</v>
      </c>
      <c r="AD13" s="17">
        <f>AD9-AD12</f>
        <v>0</v>
      </c>
    </row>
  </sheetData>
  <autoFilter ref="A6:AI6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Fam Superior 2024 2do Trim</vt:lpstr>
      <vt:lpstr>'Fam Superior 2024 2do Trim'!Área_de_impresión</vt:lpstr>
      <vt:lpstr>'Fam Superior 2024 2do 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Coord Cysfre</cp:lastModifiedBy>
  <cp:lastPrinted>2017-09-15T18:50:45Z</cp:lastPrinted>
  <dcterms:created xsi:type="dcterms:W3CDTF">2017-09-15T17:33:48Z</dcterms:created>
  <dcterms:modified xsi:type="dcterms:W3CDTF">2024-08-01T19:26:31Z</dcterms:modified>
</cp:coreProperties>
</file>